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rydzyvylo\Desktop\Сайт редакция\март 2023\Раскрытие информации\"/>
    </mc:Choice>
  </mc:AlternateContent>
  <bookViews>
    <workbookView xWindow="0" yWindow="0" windowWidth="11400" windowHeight="5892" tabRatio="227"/>
  </bookViews>
  <sheets>
    <sheet name="Лист2" sheetId="3" r:id="rId1"/>
  </sheets>
  <definedNames>
    <definedName name="_xlnm._FilterDatabase" localSheetId="0" hidden="1">Лист2!$A$5:$M$24</definedName>
  </definedNames>
  <calcPr calcId="162913"/>
</workbook>
</file>

<file path=xl/calcChain.xml><?xml version="1.0" encoding="utf-8"?>
<calcChain xmlns="http://schemas.openxmlformats.org/spreadsheetml/2006/main">
  <c r="M24" i="3" l="1"/>
  <c r="M23" i="3"/>
  <c r="M22" i="3"/>
  <c r="M21" i="3"/>
  <c r="M20" i="3"/>
  <c r="M19" i="3"/>
  <c r="M8" i="3"/>
  <c r="M9" i="3"/>
  <c r="M10" i="3"/>
  <c r="M11" i="3"/>
  <c r="M12" i="3"/>
  <c r="M13" i="3"/>
  <c r="M14" i="3"/>
  <c r="M15" i="3"/>
  <c r="M16" i="3"/>
  <c r="M17" i="3"/>
  <c r="M18" i="3"/>
  <c r="M7" i="3"/>
  <c r="K6" i="3" l="1"/>
  <c r="A7" i="3" l="1"/>
  <c r="A8" i="3" s="1"/>
  <c r="A9" i="3" s="1"/>
</calcChain>
</file>

<file path=xl/sharedStrings.xml><?xml version="1.0" encoding="utf-8"?>
<sst xmlns="http://schemas.openxmlformats.org/spreadsheetml/2006/main" count="231" uniqueCount="56">
  <si>
    <t>-</t>
  </si>
  <si>
    <t>N п/п</t>
  </si>
  <si>
    <t>Дата закупки</t>
  </si>
  <si>
    <t>Предмет закупки (товара, работы, услуги)</t>
  </si>
  <si>
    <t>Способ закупки</t>
  </si>
  <si>
    <t>Цена за единицу товара (работ, услуг) (тыс. руб.)</t>
  </si>
  <si>
    <t>Количество, объем товаров (работ, услуг)</t>
  </si>
  <si>
    <t>Сумма закупки товаров (работ, услуг) (тыс. 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</si>
  <si>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</si>
  <si>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</si>
  <si>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</si>
  <si>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</si>
  <si>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</si>
  <si>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</si>
  <si>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</si>
  <si>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</si>
  <si>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</si>
  <si>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</si>
  <si>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</si>
  <si>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+</t>
  </si>
  <si>
    <t>Топливо для реактивных двигателей (авиационный керосин)</t>
  </si>
  <si>
    <t>26.12.2022</t>
  </si>
  <si>
    <t>Конвертер Planet VC-231 1-Port 10/100</t>
  </si>
  <si>
    <t>Насос дренажный для
грязной воды 20000 Aquasensor</t>
  </si>
  <si>
    <t>Зарядное устройство интеллектуальное для свинцово-кислотных аккумуляторов BAC-10A</t>
  </si>
  <si>
    <t>Дальномер лазерный Kraftool 34763</t>
  </si>
  <si>
    <t>Тележка гидравлическая OX 25P Premium 2500 кг</t>
  </si>
  <si>
    <t>Ноутбук ASUS ZenBook 13 OLED UX325EA-KG699W 13.3"</t>
  </si>
  <si>
    <t>IP-камера Hikvision DS-2CD2043G2-IU</t>
  </si>
  <si>
    <t>Док-станция Atom</t>
  </si>
  <si>
    <t>Кондиционер Hisense AS-18HR4RMADC00</t>
  </si>
  <si>
    <t>Видеокамера iDS-2CD7A26G0/P-IZHS(2.8-12mm)(C) Hikvision 2Мп</t>
  </si>
  <si>
    <t>03.11.2022</t>
  </si>
  <si>
    <t>14.02.2023</t>
  </si>
  <si>
    <t>01.11.2022</t>
  </si>
  <si>
    <t>27.01.2023</t>
  </si>
  <si>
    <t>25.11.2022</t>
  </si>
  <si>
    <t>08.11.2022</t>
  </si>
  <si>
    <t>Приемник портативный AOR AR-8200D0.10-3000 МГц, CW/SSB/ AM/ FM/ WFM,декодер, APCO25,дискремблер, цифровой диктофон, порт USB)</t>
  </si>
  <si>
    <t>Прожектор TL-SPORT APS 55 W 850</t>
  </si>
  <si>
    <t>Устройство зарядное для свинцовых аккумуляторов PB-600-24 28.8В, 21А\MEAN WELL</t>
  </si>
  <si>
    <t>Насос дозирующий Seko Kompact AMC 200</t>
  </si>
  <si>
    <t xml:space="preserve"> Насос циркуляционный Wilo ТОР-Z 25/10 RG</t>
  </si>
  <si>
    <t>12.12.2022</t>
  </si>
  <si>
    <t>24.01.2023</t>
  </si>
  <si>
    <t>11.01.2023</t>
  </si>
  <si>
    <t>24.03.2023</t>
  </si>
  <si>
    <t>Ноутбук типа: 15.6", Intel Core i3, AMD Ryzen 3, AMD Athlon, 8ГБ, 256ГБ SSD, Intel UHD Graphics , Windows 10 Professional с комплектом заглушек для ра</t>
  </si>
  <si>
    <t>Док-станция KEYRON</t>
  </si>
  <si>
    <t>Поставка частотного преобразователя WB120GT-15H/ WB121GT-15H, HYUNDAI ELEVATOR с платами управления лифта</t>
  </si>
  <si>
    <t>Блок системный компьютера для интроскопа PX G2 (DELL OptiPlex 7010); Плата главная распределения питания GDB</t>
  </si>
  <si>
    <t>02.12.2022</t>
  </si>
  <si>
    <t>Радиостанция мобильная Hytera PD705G HM785G (136-174) в комплекте</t>
  </si>
  <si>
    <t>15.6" Ноутбук ASUS ExpertBook P1</t>
  </si>
  <si>
    <t>22.12.2022</t>
  </si>
  <si>
    <t xml:space="preserve">Стабилизатор напряжения Navigator NVR-RW1-500 61774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</si>
</sst>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8"/>
      <name val="Arial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30" zoomScaleNormal="130" workbookViewId="0">
      <selection activeCell="D27" sqref="D27:D29"/>
    </sheetView>
  </sheetViews>
  <sheetFormatPr defaultRowHeight="10.199999999999999" x14ac:dyDescent="0.2"/>
  <cols>
    <col min="1" max="1" width="5.140625" style="4" customWidth="1"/>
    <col min="2" max="2" width="12.7109375" style="4" customWidth="1"/>
    <col min="3" max="3" width="18.140625" style="4" customWidth="1"/>
    <col min="4" max="4" width="40.85546875" style="4" customWidth="1"/>
    <col min="5" max="5" width="18.85546875" customWidth="1"/>
    <col min="6" max="6" width="10" customWidth="1"/>
    <col min="7" max="7" width="10.42578125" customWidth="1"/>
    <col min="9" max="9" width="10.7109375" customWidth="1"/>
    <col min="11" max="11" width="12.140625" bestFit="1" customWidth="1"/>
    <col min="13" max="13" width="25.5703125" customWidth="1"/>
    <col min="14" max="14" width="17.5703125" customWidth="1"/>
    <col min="15" max="15" width="40.7109375" bestFit="1" customWidth="1"/>
  </cols>
  <sheetData>
    <row r="1" spans="1:13" x14ac:dyDescent="0.2">
      <c r="A1" s="27" t="s">
        <v>1</v>
      </c>
      <c r="B1" s="27" t="s">
        <v>2</v>
      </c>
      <c r="C1" s="27" t="s">
        <v>3</v>
      </c>
      <c r="D1" s="27"/>
      <c r="E1" s="27"/>
      <c r="F1" s="27" t="s">
        <v>4</v>
      </c>
      <c r="G1" s="27"/>
      <c r="H1" s="27"/>
      <c r="I1" s="27"/>
      <c r="J1" s="27"/>
      <c r="K1" s="27" t="s">
        <v>5</v>
      </c>
      <c r="L1" s="27" t="s">
        <v>6</v>
      </c>
      <c r="M1" s="27" t="s">
        <v>7</v>
      </c>
    </row>
    <row r="2" spans="1:13" ht="30.6" customHeight="1" x14ac:dyDescent="0.2">
      <c r="A2" s="27"/>
      <c r="B2" s="27"/>
      <c r="C2" s="27"/>
      <c r="D2" s="27"/>
      <c r="E2" s="27"/>
      <c r="F2" s="27" t="s">
        <v>8</v>
      </c>
      <c r="G2" s="27"/>
      <c r="H2" s="27" t="s">
        <v>9</v>
      </c>
      <c r="I2" s="27"/>
      <c r="J2" s="27"/>
      <c r="K2" s="27"/>
      <c r="L2" s="27"/>
      <c r="M2" s="27"/>
    </row>
    <row r="3" spans="1:13" x14ac:dyDescent="0.2">
      <c r="A3" s="27"/>
      <c r="B3" s="27"/>
      <c r="C3" s="27" t="s">
        <v>10</v>
      </c>
      <c r="D3" s="27" t="s">
        <v>11</v>
      </c>
      <c r="E3" s="27" t="s">
        <v>12</v>
      </c>
      <c r="F3" s="1" t="s">
        <v>13</v>
      </c>
      <c r="G3" s="1" t="s">
        <v>14</v>
      </c>
      <c r="H3" s="27" t="s">
        <v>15</v>
      </c>
      <c r="I3" s="27" t="s">
        <v>16</v>
      </c>
      <c r="J3" s="27" t="s">
        <v>17</v>
      </c>
      <c r="K3" s="27"/>
      <c r="L3" s="27"/>
      <c r="M3" s="27"/>
    </row>
    <row r="4" spans="1:13" ht="40.799999999999997" x14ac:dyDescent="0.2">
      <c r="A4" s="27"/>
      <c r="B4" s="27"/>
      <c r="C4" s="27"/>
      <c r="D4" s="27"/>
      <c r="E4" s="27"/>
      <c r="F4" s="1" t="s">
        <v>18</v>
      </c>
      <c r="G4" s="1" t="s">
        <v>18</v>
      </c>
      <c r="H4" s="27"/>
      <c r="I4" s="27"/>
      <c r="J4" s="27"/>
      <c r="K4" s="27"/>
      <c r="L4" s="27"/>
      <c r="M4" s="27"/>
    </row>
    <row r="5" spans="1:13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51" x14ac:dyDescent="0.2">
      <c r="A6" s="12">
        <v>1</v>
      </c>
      <c r="B6" s="13" t="s">
        <v>21</v>
      </c>
      <c r="C6" s="11" t="s">
        <v>0</v>
      </c>
      <c r="D6" s="6" t="s">
        <v>0</v>
      </c>
      <c r="E6" s="11" t="s">
        <v>20</v>
      </c>
      <c r="F6" s="6" t="s">
        <v>0</v>
      </c>
      <c r="G6" s="6" t="s">
        <v>0</v>
      </c>
      <c r="H6" s="6" t="s">
        <v>0</v>
      </c>
      <c r="I6" s="3" t="s">
        <v>19</v>
      </c>
      <c r="J6" s="11" t="s">
        <v>0</v>
      </c>
      <c r="K6" s="7">
        <f>M6/L6</f>
        <v>85</v>
      </c>
      <c r="L6" s="6">
        <v>9.5090000000000003</v>
      </c>
      <c r="M6" s="7">
        <v>808.26499999999999</v>
      </c>
    </row>
    <row r="7" spans="1:13" ht="20.399999999999999" x14ac:dyDescent="0.2">
      <c r="A7" s="11">
        <f>A6+1</f>
        <v>2</v>
      </c>
      <c r="B7" s="8">
        <v>44974</v>
      </c>
      <c r="C7" s="11" t="s">
        <v>0</v>
      </c>
      <c r="D7" s="16" t="s">
        <v>55</v>
      </c>
      <c r="E7" s="11" t="s">
        <v>0</v>
      </c>
      <c r="F7" s="11" t="s">
        <v>0</v>
      </c>
      <c r="G7" s="11" t="s">
        <v>0</v>
      </c>
      <c r="H7" s="11" t="s">
        <v>0</v>
      </c>
      <c r="I7" s="3" t="s">
        <v>19</v>
      </c>
      <c r="J7" s="11" t="s">
        <v>0</v>
      </c>
      <c r="K7" s="10">
        <v>4.8566700000000003</v>
      </c>
      <c r="L7" s="11">
        <v>1</v>
      </c>
      <c r="M7" s="10">
        <f>K7*L7</f>
        <v>4.8566700000000003</v>
      </c>
    </row>
    <row r="8" spans="1:13" ht="15.6" customHeight="1" x14ac:dyDescent="0.2">
      <c r="A8" s="11">
        <f>A7+1</f>
        <v>3</v>
      </c>
      <c r="B8" s="8">
        <v>44953</v>
      </c>
      <c r="C8" s="11" t="s">
        <v>0</v>
      </c>
      <c r="D8" s="16" t="s">
        <v>22</v>
      </c>
      <c r="E8" s="11" t="s">
        <v>0</v>
      </c>
      <c r="F8" s="11" t="s">
        <v>0</v>
      </c>
      <c r="G8" s="11" t="s">
        <v>0</v>
      </c>
      <c r="H8" s="11" t="s">
        <v>0</v>
      </c>
      <c r="I8" s="3" t="s">
        <v>19</v>
      </c>
      <c r="J8" s="11" t="s">
        <v>0</v>
      </c>
      <c r="K8" s="10">
        <v>7.2558299999999996</v>
      </c>
      <c r="L8" s="11">
        <v>4</v>
      </c>
      <c r="M8" s="10">
        <f t="shared" ref="M8:M24" si="0">K8*L8</f>
        <v>29.023319999999998</v>
      </c>
    </row>
    <row r="9" spans="1:13" ht="15.6" customHeight="1" x14ac:dyDescent="0.2">
      <c r="A9" s="11">
        <f>A8+1</f>
        <v>4</v>
      </c>
      <c r="B9" s="8" t="s">
        <v>32</v>
      </c>
      <c r="C9" s="11" t="s">
        <v>0</v>
      </c>
      <c r="D9" s="16" t="s">
        <v>22</v>
      </c>
      <c r="E9" s="11" t="s">
        <v>0</v>
      </c>
      <c r="F9" s="11" t="s">
        <v>0</v>
      </c>
      <c r="G9" s="11" t="s">
        <v>0</v>
      </c>
      <c r="H9" s="11" t="s">
        <v>0</v>
      </c>
      <c r="I9" s="3" t="s">
        <v>19</v>
      </c>
      <c r="J9" s="11" t="s">
        <v>0</v>
      </c>
      <c r="K9" s="10">
        <v>7.2558299999999996</v>
      </c>
      <c r="L9" s="11">
        <v>2</v>
      </c>
      <c r="M9" s="10">
        <f t="shared" si="0"/>
        <v>14.511659999999999</v>
      </c>
    </row>
    <row r="10" spans="1:13" ht="19.8" customHeight="1" x14ac:dyDescent="0.2">
      <c r="A10" s="11">
        <v>5</v>
      </c>
      <c r="B10" s="8">
        <v>44894</v>
      </c>
      <c r="C10" s="11" t="s">
        <v>0</v>
      </c>
      <c r="D10" s="16" t="s">
        <v>23</v>
      </c>
      <c r="E10" s="11" t="s">
        <v>0</v>
      </c>
      <c r="F10" s="11" t="s">
        <v>0</v>
      </c>
      <c r="G10" s="11" t="s">
        <v>0</v>
      </c>
      <c r="H10" s="11" t="s">
        <v>0</v>
      </c>
      <c r="I10" s="3" t="s">
        <v>19</v>
      </c>
      <c r="J10" s="11" t="s">
        <v>0</v>
      </c>
      <c r="K10" s="10">
        <v>13.22917</v>
      </c>
      <c r="L10" s="11">
        <v>2</v>
      </c>
      <c r="M10" s="10">
        <f t="shared" si="0"/>
        <v>26.45834</v>
      </c>
    </row>
    <row r="11" spans="1:13" ht="19.8" customHeight="1" x14ac:dyDescent="0.2">
      <c r="A11" s="11">
        <v>6</v>
      </c>
      <c r="B11" s="11" t="s">
        <v>33</v>
      </c>
      <c r="C11" s="11" t="s">
        <v>0</v>
      </c>
      <c r="D11" s="16" t="s">
        <v>24</v>
      </c>
      <c r="E11" s="11" t="s">
        <v>0</v>
      </c>
      <c r="F11" s="11" t="s">
        <v>0</v>
      </c>
      <c r="G11" s="11" t="s">
        <v>0</v>
      </c>
      <c r="H11" s="11" t="s">
        <v>0</v>
      </c>
      <c r="I11" s="3" t="s">
        <v>19</v>
      </c>
      <c r="J11" s="11" t="s">
        <v>0</v>
      </c>
      <c r="K11" s="10">
        <v>7.15</v>
      </c>
      <c r="L11" s="11">
        <v>1</v>
      </c>
      <c r="M11" s="10">
        <f t="shared" si="0"/>
        <v>7.15</v>
      </c>
    </row>
    <row r="12" spans="1:13" ht="25.8" customHeight="1" x14ac:dyDescent="0.2">
      <c r="A12" s="11">
        <v>7</v>
      </c>
      <c r="B12" s="8">
        <v>44995</v>
      </c>
      <c r="C12" s="11" t="s">
        <v>0</v>
      </c>
      <c r="D12" s="16" t="s">
        <v>25</v>
      </c>
      <c r="E12" s="11" t="s">
        <v>0</v>
      </c>
      <c r="F12" s="11" t="s">
        <v>0</v>
      </c>
      <c r="G12" s="11" t="s">
        <v>0</v>
      </c>
      <c r="H12" s="11" t="s">
        <v>0</v>
      </c>
      <c r="I12" s="3" t="s">
        <v>19</v>
      </c>
      <c r="J12" s="11" t="s">
        <v>0</v>
      </c>
      <c r="K12" s="10">
        <v>2.3283299999999998</v>
      </c>
      <c r="L12" s="11">
        <v>1</v>
      </c>
      <c r="M12" s="10">
        <f t="shared" si="0"/>
        <v>2.3283299999999998</v>
      </c>
    </row>
    <row r="13" spans="1:13" ht="41.4" customHeight="1" x14ac:dyDescent="0.2">
      <c r="A13" s="11">
        <v>8</v>
      </c>
      <c r="B13" s="8" t="s">
        <v>34</v>
      </c>
      <c r="C13" s="16" t="s">
        <v>26</v>
      </c>
      <c r="D13" s="18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3" t="s">
        <v>19</v>
      </c>
      <c r="J13" s="11" t="s">
        <v>0</v>
      </c>
      <c r="K13" s="10">
        <v>19.58333</v>
      </c>
      <c r="L13" s="11">
        <v>1</v>
      </c>
      <c r="M13" s="10">
        <f t="shared" si="0"/>
        <v>19.58333</v>
      </c>
    </row>
    <row r="14" spans="1:13" ht="20.399999999999999" x14ac:dyDescent="0.2">
      <c r="A14" s="11">
        <v>9</v>
      </c>
      <c r="B14" s="11" t="s">
        <v>35</v>
      </c>
      <c r="C14" s="11" t="s">
        <v>0</v>
      </c>
      <c r="D14" s="16" t="s">
        <v>27</v>
      </c>
      <c r="E14" s="11" t="s">
        <v>0</v>
      </c>
      <c r="F14" s="11" t="s">
        <v>0</v>
      </c>
      <c r="G14" s="11" t="s">
        <v>0</v>
      </c>
      <c r="H14" s="11" t="s">
        <v>0</v>
      </c>
      <c r="I14" s="3" t="s">
        <v>19</v>
      </c>
      <c r="J14" s="11" t="s">
        <v>0</v>
      </c>
      <c r="K14" s="10">
        <v>74.999169999999992</v>
      </c>
      <c r="L14" s="11">
        <v>1</v>
      </c>
      <c r="M14" s="10">
        <f t="shared" si="0"/>
        <v>74.999169999999992</v>
      </c>
    </row>
    <row r="15" spans="1:13" ht="23.4" customHeight="1" x14ac:dyDescent="0.2">
      <c r="A15" s="11">
        <v>10</v>
      </c>
      <c r="B15" s="8">
        <v>44977</v>
      </c>
      <c r="C15" s="11" t="s">
        <v>0</v>
      </c>
      <c r="D15" s="16" t="s">
        <v>28</v>
      </c>
      <c r="E15" s="11" t="s">
        <v>0</v>
      </c>
      <c r="F15" s="11" t="s">
        <v>0</v>
      </c>
      <c r="G15" s="11" t="s">
        <v>0</v>
      </c>
      <c r="H15" s="11" t="s">
        <v>0</v>
      </c>
      <c r="I15" s="3" t="s">
        <v>19</v>
      </c>
      <c r="J15" s="11" t="s">
        <v>0</v>
      </c>
      <c r="K15" s="10">
        <v>9.9991699999999994</v>
      </c>
      <c r="L15" s="11">
        <v>1</v>
      </c>
      <c r="M15" s="10">
        <f t="shared" si="0"/>
        <v>9.9991699999999994</v>
      </c>
    </row>
    <row r="16" spans="1:13" ht="22.2" customHeight="1" x14ac:dyDescent="0.2">
      <c r="A16" s="11">
        <v>11</v>
      </c>
      <c r="B16" s="8">
        <v>44881</v>
      </c>
      <c r="C16" s="11" t="s">
        <v>0</v>
      </c>
      <c r="D16" s="16" t="s">
        <v>29</v>
      </c>
      <c r="E16" s="11" t="s">
        <v>0</v>
      </c>
      <c r="F16" s="11" t="s">
        <v>0</v>
      </c>
      <c r="G16" s="11" t="s">
        <v>0</v>
      </c>
      <c r="H16" s="11" t="s">
        <v>0</v>
      </c>
      <c r="I16" s="3" t="s">
        <v>19</v>
      </c>
      <c r="J16" s="11" t="s">
        <v>0</v>
      </c>
      <c r="K16" s="10">
        <v>2.8325</v>
      </c>
      <c r="L16" s="11">
        <v>7</v>
      </c>
      <c r="M16" s="10">
        <f t="shared" si="0"/>
        <v>19.827500000000001</v>
      </c>
    </row>
    <row r="17" spans="1:13" ht="22.2" customHeight="1" x14ac:dyDescent="0.2">
      <c r="A17" s="11">
        <v>12</v>
      </c>
      <c r="B17" s="8" t="s">
        <v>36</v>
      </c>
      <c r="C17" s="11" t="s">
        <v>0</v>
      </c>
      <c r="D17" s="16" t="s">
        <v>30</v>
      </c>
      <c r="E17" s="11" t="s">
        <v>0</v>
      </c>
      <c r="F17" s="11" t="s">
        <v>0</v>
      </c>
      <c r="G17" s="11" t="s">
        <v>0</v>
      </c>
      <c r="H17" s="11" t="s">
        <v>0</v>
      </c>
      <c r="I17" s="3" t="s">
        <v>19</v>
      </c>
      <c r="J17" s="11" t="s">
        <v>0</v>
      </c>
      <c r="K17" s="10">
        <v>28.75</v>
      </c>
      <c r="L17" s="11">
        <v>1</v>
      </c>
      <c r="M17" s="10">
        <f t="shared" si="0"/>
        <v>28.75</v>
      </c>
    </row>
    <row r="18" spans="1:13" ht="18.600000000000001" customHeight="1" x14ac:dyDescent="0.2">
      <c r="A18" s="11">
        <v>13</v>
      </c>
      <c r="B18" s="8" t="s">
        <v>37</v>
      </c>
      <c r="C18" s="11" t="s">
        <v>0</v>
      </c>
      <c r="D18" s="17" t="s">
        <v>31</v>
      </c>
      <c r="E18" s="11" t="s">
        <v>0</v>
      </c>
      <c r="F18" s="11" t="s">
        <v>0</v>
      </c>
      <c r="G18" s="11" t="s">
        <v>0</v>
      </c>
      <c r="H18" s="11" t="s">
        <v>0</v>
      </c>
      <c r="I18" s="3" t="s">
        <v>19</v>
      </c>
      <c r="J18" s="11" t="s">
        <v>0</v>
      </c>
      <c r="K18" s="10">
        <v>63.641669999999998</v>
      </c>
      <c r="L18" s="11">
        <v>5</v>
      </c>
      <c r="M18" s="10">
        <f t="shared" si="0"/>
        <v>318.20835</v>
      </c>
    </row>
    <row r="19" spans="1:13" ht="40.799999999999997" x14ac:dyDescent="0.2">
      <c r="A19" s="21">
        <v>14</v>
      </c>
      <c r="B19" s="8" t="s">
        <v>43</v>
      </c>
      <c r="C19" s="11" t="s">
        <v>0</v>
      </c>
      <c r="D19" s="16" t="s">
        <v>38</v>
      </c>
      <c r="E19" s="11" t="s">
        <v>0</v>
      </c>
      <c r="F19" s="11" t="s">
        <v>0</v>
      </c>
      <c r="G19" s="11" t="s">
        <v>0</v>
      </c>
      <c r="H19" s="11" t="s">
        <v>0</v>
      </c>
      <c r="I19" s="3" t="s">
        <v>19</v>
      </c>
      <c r="J19" s="11" t="s">
        <v>0</v>
      </c>
      <c r="K19" s="10">
        <v>70</v>
      </c>
      <c r="L19" s="11">
        <v>1</v>
      </c>
      <c r="M19" s="10">
        <f t="shared" si="0"/>
        <v>70</v>
      </c>
    </row>
    <row r="20" spans="1:13" ht="22.8" customHeight="1" x14ac:dyDescent="0.2">
      <c r="A20" s="22"/>
      <c r="B20" s="8" t="s">
        <v>36</v>
      </c>
      <c r="C20" s="11" t="s">
        <v>0</v>
      </c>
      <c r="D20" s="16" t="s">
        <v>39</v>
      </c>
      <c r="E20" s="11" t="s">
        <v>0</v>
      </c>
      <c r="F20" s="11" t="s">
        <v>0</v>
      </c>
      <c r="G20" s="11" t="s">
        <v>0</v>
      </c>
      <c r="H20" s="11" t="s">
        <v>0</v>
      </c>
      <c r="I20" s="3" t="s">
        <v>19</v>
      </c>
      <c r="J20" s="11" t="s">
        <v>0</v>
      </c>
      <c r="K20" s="10">
        <v>8.2916699999999999</v>
      </c>
      <c r="L20" s="11">
        <v>8</v>
      </c>
      <c r="M20" s="10">
        <f t="shared" si="0"/>
        <v>66.333359999999999</v>
      </c>
    </row>
    <row r="21" spans="1:13" ht="30.6" x14ac:dyDescent="0.2">
      <c r="A21" s="11">
        <v>15</v>
      </c>
      <c r="B21" s="8" t="s">
        <v>44</v>
      </c>
      <c r="C21" s="11" t="s">
        <v>0</v>
      </c>
      <c r="D21" s="16" t="s">
        <v>40</v>
      </c>
      <c r="E21" s="11" t="s">
        <v>0</v>
      </c>
      <c r="F21" s="11" t="s">
        <v>0</v>
      </c>
      <c r="G21" s="11" t="s">
        <v>0</v>
      </c>
      <c r="H21" s="11" t="s">
        <v>0</v>
      </c>
      <c r="I21" s="3" t="s">
        <v>19</v>
      </c>
      <c r="J21" s="11" t="s">
        <v>0</v>
      </c>
      <c r="K21" s="10">
        <v>17.158330000000003</v>
      </c>
      <c r="L21" s="11">
        <v>1</v>
      </c>
      <c r="M21" s="10">
        <f t="shared" si="0"/>
        <v>17.158330000000003</v>
      </c>
    </row>
    <row r="22" spans="1:13" ht="22.8" customHeight="1" x14ac:dyDescent="0.2">
      <c r="A22" s="11">
        <v>16</v>
      </c>
      <c r="B22" s="11" t="s">
        <v>45</v>
      </c>
      <c r="C22" s="11" t="s">
        <v>0</v>
      </c>
      <c r="D22" s="16" t="s">
        <v>41</v>
      </c>
      <c r="E22" s="11" t="s">
        <v>0</v>
      </c>
      <c r="F22" s="11" t="s">
        <v>0</v>
      </c>
      <c r="G22" s="11" t="s">
        <v>0</v>
      </c>
      <c r="H22" s="11" t="s">
        <v>0</v>
      </c>
      <c r="I22" s="3" t="s">
        <v>19</v>
      </c>
      <c r="J22" s="11" t="s">
        <v>0</v>
      </c>
      <c r="K22" s="10">
        <v>14.222629999999999</v>
      </c>
      <c r="L22" s="11">
        <v>1</v>
      </c>
      <c r="M22" s="10">
        <f t="shared" si="0"/>
        <v>14.222629999999999</v>
      </c>
    </row>
    <row r="23" spans="1:13" ht="21" customHeight="1" x14ac:dyDescent="0.2">
      <c r="A23" s="11">
        <v>17</v>
      </c>
      <c r="B23" s="8" t="s">
        <v>46</v>
      </c>
      <c r="C23" s="11" t="s">
        <v>0</v>
      </c>
      <c r="D23" s="16" t="s">
        <v>42</v>
      </c>
      <c r="E23" s="11" t="s">
        <v>0</v>
      </c>
      <c r="F23" s="11" t="s">
        <v>0</v>
      </c>
      <c r="G23" s="11" t="s">
        <v>0</v>
      </c>
      <c r="H23" s="11" t="s">
        <v>0</v>
      </c>
      <c r="I23" s="3" t="s">
        <v>19</v>
      </c>
      <c r="J23" s="11" t="s">
        <v>0</v>
      </c>
      <c r="K23" s="10">
        <v>68.376000000000005</v>
      </c>
      <c r="L23" s="11">
        <v>1</v>
      </c>
      <c r="M23" s="10">
        <f t="shared" si="0"/>
        <v>68.376000000000005</v>
      </c>
    </row>
    <row r="24" spans="1:13" ht="40.799999999999997" x14ac:dyDescent="0.2">
      <c r="A24" s="11">
        <v>18</v>
      </c>
      <c r="B24" s="8">
        <v>44949</v>
      </c>
      <c r="C24" s="11" t="s">
        <v>0</v>
      </c>
      <c r="D24" s="16" t="s">
        <v>47</v>
      </c>
      <c r="E24" s="11" t="s">
        <v>0</v>
      </c>
      <c r="F24" s="11" t="s">
        <v>0</v>
      </c>
      <c r="G24" s="11" t="s">
        <v>0</v>
      </c>
      <c r="H24" s="11" t="s">
        <v>0</v>
      </c>
      <c r="I24" s="3" t="s">
        <v>19</v>
      </c>
      <c r="J24" s="11" t="s">
        <v>0</v>
      </c>
      <c r="K24" s="10">
        <v>74.999169999999992</v>
      </c>
      <c r="L24" s="11">
        <v>1</v>
      </c>
      <c r="M24" s="10">
        <f t="shared" si="0"/>
        <v>74.999169999999992</v>
      </c>
    </row>
    <row r="25" spans="1:13" x14ac:dyDescent="0.2">
      <c r="A25" s="21">
        <v>19</v>
      </c>
      <c r="B25" s="23">
        <v>44888</v>
      </c>
      <c r="C25" s="21" t="s">
        <v>0</v>
      </c>
      <c r="D25" s="25" t="s">
        <v>48</v>
      </c>
      <c r="E25" s="21" t="s">
        <v>0</v>
      </c>
      <c r="F25" s="21" t="s">
        <v>0</v>
      </c>
      <c r="G25" s="21" t="s">
        <v>0</v>
      </c>
      <c r="H25" s="21" t="s">
        <v>0</v>
      </c>
      <c r="I25" s="21" t="s">
        <v>19</v>
      </c>
      <c r="J25" s="21" t="s">
        <v>0</v>
      </c>
      <c r="K25" s="10">
        <v>3.2083300000000001</v>
      </c>
      <c r="L25" s="11">
        <v>7</v>
      </c>
      <c r="M25" s="19">
        <v>49.124960000000002</v>
      </c>
    </row>
    <row r="26" spans="1:13" x14ac:dyDescent="0.2">
      <c r="A26" s="22"/>
      <c r="B26" s="24"/>
      <c r="C26" s="22"/>
      <c r="D26" s="26"/>
      <c r="E26" s="22"/>
      <c r="F26" s="22" t="s">
        <v>0</v>
      </c>
      <c r="G26" s="22" t="s">
        <v>0</v>
      </c>
      <c r="H26" s="22" t="s">
        <v>0</v>
      </c>
      <c r="I26" s="22" t="s">
        <v>19</v>
      </c>
      <c r="J26" s="22" t="s">
        <v>0</v>
      </c>
      <c r="K26" s="5">
        <v>5.3333300000000001</v>
      </c>
      <c r="L26" s="3">
        <v>5</v>
      </c>
      <c r="M26" s="20"/>
    </row>
    <row r="27" spans="1:13" x14ac:dyDescent="0.2">
      <c r="A27" s="21">
        <v>20</v>
      </c>
      <c r="B27" s="23">
        <v>44988</v>
      </c>
      <c r="C27" s="23" t="s">
        <v>0</v>
      </c>
      <c r="D27" s="30" t="s">
        <v>49</v>
      </c>
      <c r="E27" s="23" t="s">
        <v>0</v>
      </c>
      <c r="F27" s="23" t="s">
        <v>0</v>
      </c>
      <c r="G27" s="23" t="s">
        <v>0</v>
      </c>
      <c r="H27" s="23" t="s">
        <v>0</v>
      </c>
      <c r="I27" s="23" t="s">
        <v>19</v>
      </c>
      <c r="J27" s="23" t="s">
        <v>0</v>
      </c>
      <c r="K27" s="10">
        <v>274.64999999999998</v>
      </c>
      <c r="L27" s="14">
        <v>1</v>
      </c>
      <c r="M27" s="19">
        <v>411.31248999999997</v>
      </c>
    </row>
    <row r="28" spans="1:13" x14ac:dyDescent="0.2">
      <c r="A28" s="29"/>
      <c r="B28" s="28"/>
      <c r="C28" s="28"/>
      <c r="D28" s="31"/>
      <c r="E28" s="28"/>
      <c r="F28" s="28"/>
      <c r="G28" s="28"/>
      <c r="H28" s="28"/>
      <c r="I28" s="28"/>
      <c r="J28" s="28"/>
      <c r="K28" s="10">
        <v>116.58062</v>
      </c>
      <c r="L28" s="14">
        <v>1</v>
      </c>
      <c r="M28" s="33"/>
    </row>
    <row r="29" spans="1:13" x14ac:dyDescent="0.2">
      <c r="A29" s="22"/>
      <c r="B29" s="24"/>
      <c r="C29" s="24"/>
      <c r="D29" s="32"/>
      <c r="E29" s="24"/>
      <c r="F29" s="24"/>
      <c r="G29" s="24"/>
      <c r="H29" s="24"/>
      <c r="I29" s="24"/>
      <c r="J29" s="24"/>
      <c r="K29" s="10">
        <v>20.081869999999999</v>
      </c>
      <c r="L29" s="14">
        <v>1</v>
      </c>
      <c r="M29" s="20"/>
    </row>
    <row r="30" spans="1:13" x14ac:dyDescent="0.2">
      <c r="A30" s="21">
        <v>21</v>
      </c>
      <c r="B30" s="23" t="s">
        <v>51</v>
      </c>
      <c r="C30" s="21" t="s">
        <v>0</v>
      </c>
      <c r="D30" s="25" t="s">
        <v>50</v>
      </c>
      <c r="E30" s="34" t="s">
        <v>0</v>
      </c>
      <c r="F30" s="34" t="s">
        <v>0</v>
      </c>
      <c r="G30" s="34" t="s">
        <v>0</v>
      </c>
      <c r="H30" s="34" t="s">
        <v>0</v>
      </c>
      <c r="I30" s="34" t="s">
        <v>0</v>
      </c>
      <c r="J30" s="34" t="s">
        <v>19</v>
      </c>
      <c r="K30" s="10">
        <v>290</v>
      </c>
      <c r="L30" s="11">
        <v>1</v>
      </c>
      <c r="M30" s="19">
        <v>990</v>
      </c>
    </row>
    <row r="31" spans="1:13" x14ac:dyDescent="0.2">
      <c r="A31" s="22"/>
      <c r="B31" s="24"/>
      <c r="C31" s="22"/>
      <c r="D31" s="26"/>
      <c r="E31" s="34"/>
      <c r="F31" s="34"/>
      <c r="G31" s="34"/>
      <c r="H31" s="34"/>
      <c r="I31" s="34"/>
      <c r="J31" s="34"/>
      <c r="K31" s="5">
        <v>535</v>
      </c>
      <c r="L31" s="3">
        <v>1</v>
      </c>
      <c r="M31" s="20"/>
    </row>
    <row r="32" spans="1:13" ht="24" customHeight="1" x14ac:dyDescent="0.2">
      <c r="A32" s="11">
        <v>22</v>
      </c>
      <c r="B32" s="8" t="s">
        <v>54</v>
      </c>
      <c r="C32" s="11" t="s">
        <v>0</v>
      </c>
      <c r="D32" s="16" t="s">
        <v>52</v>
      </c>
      <c r="E32" s="11" t="s">
        <v>0</v>
      </c>
      <c r="F32" s="11" t="s">
        <v>0</v>
      </c>
      <c r="G32" s="11" t="s">
        <v>0</v>
      </c>
      <c r="H32" s="11" t="s">
        <v>0</v>
      </c>
      <c r="I32" s="11" t="s">
        <v>0</v>
      </c>
      <c r="J32" s="3" t="s">
        <v>19</v>
      </c>
      <c r="K32" s="10">
        <v>63.052999999999997</v>
      </c>
      <c r="L32" s="11">
        <v>10</v>
      </c>
      <c r="M32" s="15">
        <v>630.53</v>
      </c>
    </row>
    <row r="33" spans="1:13" ht="18.600000000000001" customHeight="1" x14ac:dyDescent="0.2">
      <c r="A33" s="11">
        <v>23</v>
      </c>
      <c r="B33" s="8" t="s">
        <v>54</v>
      </c>
      <c r="C33" s="11" t="s">
        <v>0</v>
      </c>
      <c r="D33" s="16" t="s">
        <v>53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3" t="s">
        <v>19</v>
      </c>
      <c r="K33" s="10">
        <v>58.416669999999996</v>
      </c>
      <c r="L33" s="9">
        <v>8</v>
      </c>
      <c r="M33" s="15">
        <v>467.33335999999997</v>
      </c>
    </row>
  </sheetData>
  <autoFilter ref="A5:M24"/>
  <mergeCells count="49">
    <mergeCell ref="M27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M30:M31"/>
    <mergeCell ref="F27:F29"/>
    <mergeCell ref="G27:G29"/>
    <mergeCell ref="H27:H29"/>
    <mergeCell ref="I27:I29"/>
    <mergeCell ref="J27:J29"/>
    <mergeCell ref="A27:A29"/>
    <mergeCell ref="B27:B29"/>
    <mergeCell ref="C27:C29"/>
    <mergeCell ref="D27:D29"/>
    <mergeCell ref="E27:E29"/>
    <mergeCell ref="A1:A4"/>
    <mergeCell ref="B1:B4"/>
    <mergeCell ref="C1:E2"/>
    <mergeCell ref="F1:J1"/>
    <mergeCell ref="K1:K4"/>
    <mergeCell ref="M1:M4"/>
    <mergeCell ref="F2:G2"/>
    <mergeCell ref="H2:J2"/>
    <mergeCell ref="C3:C4"/>
    <mergeCell ref="D3:D4"/>
    <mergeCell ref="E3:E4"/>
    <mergeCell ref="H3:H4"/>
    <mergeCell ref="I3:I4"/>
    <mergeCell ref="J3:J4"/>
    <mergeCell ref="L1:L4"/>
    <mergeCell ref="A19:A20"/>
    <mergeCell ref="A25:A26"/>
    <mergeCell ref="B25:B26"/>
    <mergeCell ref="C25:C26"/>
    <mergeCell ref="D25:D26"/>
    <mergeCell ref="M25:M26"/>
    <mergeCell ref="J25:J26"/>
    <mergeCell ref="E25:E26"/>
    <mergeCell ref="F25:F26"/>
    <mergeCell ref="G25:G26"/>
    <mergeCell ref="H25:H26"/>
    <mergeCell ref="I25:I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Андрющенко Андрей</dc:creator>
  <cp:lastModifiedBy>Рыдзывыло Дарья</cp:lastModifiedBy>
  <cp:lastPrinted>2021-11-09T08:05:50Z</cp:lastPrinted>
  <dcterms:created xsi:type="dcterms:W3CDTF">2022-04-08T12:16:31Z</dcterms:created>
  <dcterms:modified xsi:type="dcterms:W3CDTF">2023-03-30T09:50:31Z</dcterms:modified>
</cp:coreProperties>
</file>